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I14" i="1" s="1"/>
  <c r="I15" i="1" s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<sst xmlns="http://schemas.openxmlformats.org/spreadsheetml/2006/main" count="43" uniqueCount="27">
  <si>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</si>
  <si>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</si>
  <si>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</si>
  <si>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</si>
  <si>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</si>
  <si>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</si>
  <si>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</si>
  <si>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ОПФ</t>
  </si>
  <si>
    <t>Годишен наем /по 61.00 лв. на дка/ в лева</t>
  </si>
  <si>
    <t>Нива</t>
  </si>
  <si>
    <t>Общо за производителя</t>
  </si>
  <si>
    <t>ЕТ "СПАС ПЕТРОВ ПЕТРОВ-ДИМ.ПЕТРОВА"</t>
  </si>
  <si>
    <t>40-1</t>
  </si>
  <si>
    <t>90.233</t>
  </si>
  <si>
    <t>59-1</t>
  </si>
  <si>
    <t>90.163</t>
  </si>
  <si>
    <t>ЗК "СВЕТЛИНА 8"</t>
  </si>
  <si>
    <t>114</t>
  </si>
  <si>
    <t>90.217</t>
  </si>
  <si>
    <t>90.218</t>
  </si>
  <si>
    <t>20-1</t>
  </si>
  <si>
    <t>90.101</t>
  </si>
  <si>
    <t>90.103</t>
  </si>
  <si>
    <t>36-1</t>
  </si>
  <si>
    <t>90.153</t>
  </si>
  <si>
    <t>ОБЩО</t>
  </si>
  <si>
    <t>ПОЛЗВАТЕЛИТЕ НА ИМОТИ ОТ ОПФ, КОИТО ПОПАДАТ В МАСИВИТЕ ЗА ПОЛЗВАНЕ ЗА ЗЕМЛИЩЕ С.ВАСИЛ ЛЕВСКИ, СЪГЛАСНО РЕГИСТЪР НА ИМОТИТЕ, Приложение № 1 към заповед на Директора на ОДЗ по чл.37в, ал.10 от ЗСПЗЗ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</si>
</sst>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лв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1" xfId="0" applyNumberFormat="1" applyFont="1" applyBorder="1"/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A2" sqref="A2:I2"/>
    </sheetView>
  </sheetViews>
  <sheetFormatPr defaultRowHeight="15" x14ac:dyDescent="0.25"/>
  <cols>
    <col min="1" max="1" width="6.140625" customWidth="1"/>
    <col min="2" max="2" width="37.7109375" customWidth="1"/>
    <col min="5" max="5" width="20.140625" customWidth="1"/>
    <col min="9" max="9" width="13.140625" customWidth="1"/>
  </cols>
  <sheetData>
    <row r="2" spans="1:9" ht="57" customHeight="1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</row>
    <row r="4" spans="1:9" ht="57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1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x14ac:dyDescent="0.25">
      <c r="A6" s="4">
        <v>1</v>
      </c>
      <c r="B6" s="5" t="s">
        <v>11</v>
      </c>
      <c r="C6" s="5" t="s">
        <v>12</v>
      </c>
      <c r="D6" s="5" t="s">
        <v>13</v>
      </c>
      <c r="E6" s="6" t="s">
        <v>9</v>
      </c>
      <c r="F6" s="7">
        <v>4.226</v>
      </c>
      <c r="G6" s="7">
        <v>0</v>
      </c>
      <c r="H6" s="7">
        <v>2.0819999999999999</v>
      </c>
      <c r="I6" s="8">
        <f>H6*68</f>
        <v>141.57599999999999</v>
      </c>
    </row>
    <row r="7" spans="1:9" x14ac:dyDescent="0.25">
      <c r="A7" s="4">
        <v>2</v>
      </c>
      <c r="B7" s="5" t="s">
        <v>11</v>
      </c>
      <c r="C7" s="5" t="s">
        <v>14</v>
      </c>
      <c r="D7" s="5" t="s">
        <v>15</v>
      </c>
      <c r="E7" s="6" t="s">
        <v>9</v>
      </c>
      <c r="F7" s="7">
        <v>2.7109999999999999</v>
      </c>
      <c r="G7" s="7">
        <v>0</v>
      </c>
      <c r="H7" s="7">
        <v>1.78</v>
      </c>
      <c r="I7" s="8">
        <f t="shared" ref="I7:I14" si="0">H7*68</f>
        <v>121.04</v>
      </c>
    </row>
    <row r="8" spans="1:9" x14ac:dyDescent="0.25">
      <c r="A8" s="4"/>
      <c r="B8" s="9" t="s">
        <v>10</v>
      </c>
      <c r="C8" s="10" t="s">
        <v>11</v>
      </c>
      <c r="D8" s="11"/>
      <c r="E8" s="11"/>
      <c r="F8" s="11"/>
      <c r="G8" s="12"/>
      <c r="H8" s="13">
        <v>3.8620000000000001</v>
      </c>
      <c r="I8" s="14">
        <f t="shared" si="0"/>
        <v>262.61599999999999</v>
      </c>
    </row>
    <row r="9" spans="1:9" x14ac:dyDescent="0.25">
      <c r="A9" s="4">
        <v>1</v>
      </c>
      <c r="B9" s="5" t="s">
        <v>16</v>
      </c>
      <c r="C9" s="5" t="s">
        <v>17</v>
      </c>
      <c r="D9" s="5" t="s">
        <v>18</v>
      </c>
      <c r="E9" s="6" t="s">
        <v>9</v>
      </c>
      <c r="F9" s="7">
        <v>0.94499999999999995</v>
      </c>
      <c r="G9" s="7">
        <v>0</v>
      </c>
      <c r="H9" s="7">
        <v>0.437</v>
      </c>
      <c r="I9" s="8">
        <f t="shared" si="0"/>
        <v>29.716000000000001</v>
      </c>
    </row>
    <row r="10" spans="1:9" x14ac:dyDescent="0.25">
      <c r="A10" s="4">
        <v>2</v>
      </c>
      <c r="B10" s="5" t="s">
        <v>16</v>
      </c>
      <c r="C10" s="5" t="s">
        <v>17</v>
      </c>
      <c r="D10" s="5" t="s">
        <v>19</v>
      </c>
      <c r="E10" s="6" t="s">
        <v>9</v>
      </c>
      <c r="F10" s="7">
        <v>1.159</v>
      </c>
      <c r="G10" s="7">
        <v>0</v>
      </c>
      <c r="H10" s="7">
        <v>0.113</v>
      </c>
      <c r="I10" s="8">
        <f t="shared" si="0"/>
        <v>7.6840000000000002</v>
      </c>
    </row>
    <row r="11" spans="1:9" x14ac:dyDescent="0.25">
      <c r="A11" s="4">
        <v>3</v>
      </c>
      <c r="B11" s="5" t="s">
        <v>16</v>
      </c>
      <c r="C11" s="5" t="s">
        <v>20</v>
      </c>
      <c r="D11" s="5" t="s">
        <v>21</v>
      </c>
      <c r="E11" s="6" t="s">
        <v>9</v>
      </c>
      <c r="F11" s="7">
        <v>2.258</v>
      </c>
      <c r="G11" s="7">
        <v>0</v>
      </c>
      <c r="H11" s="7">
        <v>1.8120000000000001</v>
      </c>
      <c r="I11" s="8">
        <f t="shared" si="0"/>
        <v>123.21600000000001</v>
      </c>
    </row>
    <row r="12" spans="1:9" x14ac:dyDescent="0.25">
      <c r="A12" s="4">
        <v>4</v>
      </c>
      <c r="B12" s="5" t="s">
        <v>16</v>
      </c>
      <c r="C12" s="5" t="s">
        <v>20</v>
      </c>
      <c r="D12" s="5" t="s">
        <v>22</v>
      </c>
      <c r="E12" s="6" t="s">
        <v>9</v>
      </c>
      <c r="F12" s="7">
        <v>1.5009999999999999</v>
      </c>
      <c r="G12" s="7">
        <v>0</v>
      </c>
      <c r="H12" s="7">
        <v>1.492</v>
      </c>
      <c r="I12" s="8">
        <f t="shared" si="0"/>
        <v>101.456</v>
      </c>
    </row>
    <row r="13" spans="1:9" x14ac:dyDescent="0.25">
      <c r="A13" s="4">
        <v>5</v>
      </c>
      <c r="B13" s="5" t="s">
        <v>16</v>
      </c>
      <c r="C13" s="5" t="s">
        <v>23</v>
      </c>
      <c r="D13" s="5" t="s">
        <v>24</v>
      </c>
      <c r="E13" s="6" t="s">
        <v>9</v>
      </c>
      <c r="F13" s="7">
        <v>1.048</v>
      </c>
      <c r="G13" s="7">
        <v>0</v>
      </c>
      <c r="H13" s="7">
        <v>0.67300000000000004</v>
      </c>
      <c r="I13" s="8">
        <f t="shared" si="0"/>
        <v>45.764000000000003</v>
      </c>
    </row>
    <row r="14" spans="1:9" x14ac:dyDescent="0.25">
      <c r="A14" s="4"/>
      <c r="B14" s="9" t="s">
        <v>10</v>
      </c>
      <c r="C14" s="10" t="s">
        <v>16</v>
      </c>
      <c r="D14" s="11"/>
      <c r="E14" s="11"/>
      <c r="F14" s="11"/>
      <c r="G14" s="12"/>
      <c r="H14" s="13">
        <f>SUM(H9:H13)</f>
        <v>4.5270000000000001</v>
      </c>
      <c r="I14" s="14">
        <f t="shared" si="0"/>
        <v>307.83600000000001</v>
      </c>
    </row>
    <row r="15" spans="1:9" x14ac:dyDescent="0.25">
      <c r="A15" s="4"/>
      <c r="B15" s="15" t="s">
        <v>25</v>
      </c>
      <c r="C15" s="16"/>
      <c r="D15" s="16"/>
      <c r="E15" s="16"/>
      <c r="F15" s="16"/>
      <c r="G15" s="17"/>
      <c r="H15" s="18">
        <f>H14+H8</f>
        <v>8.3889999999999993</v>
      </c>
      <c r="I15" s="14">
        <f>I14+I8</f>
        <v>570.452</v>
      </c>
    </row>
  </sheetData>
  <mergeCells count="4">
    <mergeCell ref="A2:I2"/>
    <mergeCell ref="C8:G8"/>
    <mergeCell ref="C14:G14"/>
    <mergeCell ref="B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2021-05-17T05:48:01Z</dcterms:modified>
</cp:coreProperties>
</file>